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ker til portalen\Politiske møter\"/>
    </mc:Choice>
  </mc:AlternateContent>
  <bookViews>
    <workbookView xWindow="0" yWindow="0" windowWidth="19170" windowHeight="6660"/>
  </bookViews>
  <sheets>
    <sheet name="Satser gjeldende fom 010119" sheetId="6" r:id="rId1"/>
  </sheets>
  <definedNames>
    <definedName name="_xlnm.Print_Area" localSheetId="0">'Satser gjeldende fom 010119'!$A$1:$N$55</definedName>
    <definedName name="_xlnm.Print_Titles" localSheetId="0">'Satser gjeldende fom 010119'!$23:$25</definedName>
  </definedNames>
  <calcPr calcId="152511"/>
</workbook>
</file>

<file path=xl/calcChain.xml><?xml version="1.0" encoding="utf-8"?>
<calcChain xmlns="http://schemas.openxmlformats.org/spreadsheetml/2006/main">
  <c r="J34" i="6" l="1"/>
  <c r="E34" i="6"/>
  <c r="J31" i="6"/>
  <c r="J30" i="6"/>
  <c r="J13" i="6"/>
  <c r="J12" i="6"/>
  <c r="J11" i="6"/>
  <c r="M16" i="6" l="1"/>
  <c r="J10" i="6" l="1"/>
  <c r="J14" i="6"/>
  <c r="J15" i="6"/>
  <c r="J9" i="6"/>
  <c r="H16" i="6" l="1"/>
  <c r="J16" i="6"/>
  <c r="G16" i="6"/>
  <c r="J32" i="6" l="1"/>
  <c r="J33" i="6"/>
  <c r="J26" i="6" l="1"/>
  <c r="N34" i="6"/>
  <c r="L34" i="6"/>
  <c r="K34" i="6"/>
  <c r="F34" i="6"/>
  <c r="F22" i="6" l="1"/>
  <c r="D20" i="6"/>
  <c r="F20" i="6" s="1"/>
  <c r="D19" i="6"/>
  <c r="F19" i="6" s="1"/>
  <c r="J29" i="6"/>
  <c r="J28" i="6"/>
  <c r="J27" i="6"/>
  <c r="D21" i="6" l="1"/>
  <c r="F21" i="6" s="1"/>
</calcChain>
</file>

<file path=xl/comments1.xml><?xml version="1.0" encoding="utf-8"?>
<comments xmlns="http://schemas.openxmlformats.org/spreadsheetml/2006/main">
  <authors>
    <author>Marit Olufsen Omland</author>
  </authors>
  <commentList>
    <comment ref="J25" authorId="0" shapeId="0">
      <text>
        <r>
          <rPr>
            <sz val="10"/>
            <color indexed="81"/>
            <rFont val="Arial"/>
            <family val="2"/>
          </rPr>
          <t xml:space="preserve">Hvis passasjerene </t>
        </r>
        <r>
          <rPr>
            <b/>
            <u/>
            <sz val="10"/>
            <color indexed="81"/>
            <rFont val="Arial"/>
            <family val="2"/>
          </rPr>
          <t>ikke</t>
        </r>
        <r>
          <rPr>
            <sz val="10"/>
            <color indexed="81"/>
            <rFont val="Arial"/>
            <family val="2"/>
          </rPr>
          <t xml:space="preserve"> har samme antall km, legg inn over to eller flere linjer. Formel i kolonnen </t>
        </r>
        <r>
          <rPr>
            <i/>
            <sz val="10"/>
            <color indexed="81"/>
            <rFont val="Arial"/>
            <family val="2"/>
          </rPr>
          <t>Sum km Alle pass.</t>
        </r>
        <r>
          <rPr>
            <sz val="10"/>
            <color indexed="81"/>
            <rFont val="Arial"/>
            <family val="2"/>
          </rPr>
          <t>er: Ant pass. x  Antall km pr pass.</t>
        </r>
      </text>
    </comment>
  </commentList>
</comments>
</file>

<file path=xl/sharedStrings.xml><?xml version="1.0" encoding="utf-8"?>
<sst xmlns="http://schemas.openxmlformats.org/spreadsheetml/2006/main" count="79" uniqueCount="70">
  <si>
    <t>SUM</t>
  </si>
  <si>
    <r>
      <t xml:space="preserve">Parkering </t>
    </r>
    <r>
      <rPr>
        <sz val="8"/>
        <color theme="1"/>
        <rFont val="Arial"/>
        <family val="2"/>
      </rPr>
      <t>Beløp</t>
    </r>
  </si>
  <si>
    <t>Sats pr km</t>
  </si>
  <si>
    <r>
      <t xml:space="preserve">Antall km    </t>
    </r>
    <r>
      <rPr>
        <sz val="8"/>
        <color theme="1"/>
        <rFont val="Arial"/>
        <family val="2"/>
      </rPr>
      <t>pr pass.</t>
    </r>
  </si>
  <si>
    <r>
      <t xml:space="preserve">Ant </t>
    </r>
    <r>
      <rPr>
        <sz val="8"/>
        <color theme="1"/>
        <rFont val="Arial"/>
        <family val="2"/>
      </rPr>
      <t>pass.</t>
    </r>
  </si>
  <si>
    <t>Beløp</t>
  </si>
  <si>
    <t>Dato</t>
  </si>
  <si>
    <r>
      <t xml:space="preserve">Ant km </t>
    </r>
    <r>
      <rPr>
        <sz val="7"/>
        <color theme="1"/>
        <rFont val="Arial"/>
        <family val="2"/>
      </rPr>
      <t>BIL</t>
    </r>
  </si>
  <si>
    <r>
      <t xml:space="preserve">Ant km </t>
    </r>
    <r>
      <rPr>
        <sz val="8"/>
        <color theme="1"/>
        <rFont val="Arial"/>
        <family val="2"/>
      </rPr>
      <t>El-Bil</t>
    </r>
  </si>
  <si>
    <r>
      <t xml:space="preserve">Bom  </t>
    </r>
    <r>
      <rPr>
        <sz val="8"/>
        <color theme="1"/>
        <rFont val="Arial"/>
        <family val="2"/>
      </rPr>
      <t>Beløp</t>
    </r>
  </si>
  <si>
    <t xml:space="preserve">Navn alle passasjerer </t>
  </si>
  <si>
    <t>Kilometergodtgjørelse BIL</t>
  </si>
  <si>
    <t>Kilometergodtgjørelse EL-BIL</t>
  </si>
  <si>
    <r>
      <t xml:space="preserve">Passasjertillegg </t>
    </r>
    <r>
      <rPr>
        <sz val="10"/>
        <color theme="1"/>
        <rFont val="Arial"/>
        <family val="2"/>
      </rPr>
      <t>(andre med i tjenestelig oppdrag)</t>
    </r>
  </si>
  <si>
    <t>Antall km.</t>
  </si>
  <si>
    <r>
      <t xml:space="preserve">Sum km </t>
    </r>
    <r>
      <rPr>
        <sz val="8"/>
        <color theme="1"/>
        <rFont val="Arial"/>
        <family val="2"/>
      </rPr>
      <t>Alle pass.</t>
    </r>
  </si>
  <si>
    <t>Spesifikasjon av reisen</t>
  </si>
  <si>
    <t>Klokkeslett</t>
  </si>
  <si>
    <t>Avreise fra</t>
  </si>
  <si>
    <t>Ankomst til</t>
  </si>
  <si>
    <t>Hjemreise fra</t>
  </si>
  <si>
    <t>Hjemreise til</t>
  </si>
  <si>
    <t>Sted (arbeidssted eller bopel, fra hovr reisen begynne eller slutter)</t>
  </si>
  <si>
    <t>Diettgodtgjørelse</t>
  </si>
  <si>
    <t>Sats</t>
  </si>
  <si>
    <t>Trekk frokost</t>
  </si>
  <si>
    <t>Trekk middag</t>
  </si>
  <si>
    <t>Trekk lunsj</t>
  </si>
  <si>
    <t>Diett innland u/overnatting 6 - 12 timer (dagdiett)</t>
  </si>
  <si>
    <t>Diett innland u/overnatting over 12 timer (dagdiett)</t>
  </si>
  <si>
    <t xml:space="preserve">Privat overnatting innland, ulegitimert tillegg </t>
  </si>
  <si>
    <r>
      <t xml:space="preserve">Oppgi type losji </t>
    </r>
    <r>
      <rPr>
        <sz val="10"/>
        <color theme="1"/>
        <rFont val="Arial"/>
        <family val="2"/>
      </rPr>
      <t xml:space="preserve">(hotell, pensjonat, privat etc) + </t>
    </r>
    <r>
      <rPr>
        <b/>
        <sz val="10"/>
        <color theme="1"/>
        <rFont val="Arial"/>
        <family val="2"/>
      </rPr>
      <t>oppgi navn/adresse for hotell og pensjonat</t>
    </r>
    <r>
      <rPr>
        <sz val="10"/>
        <color theme="1"/>
        <rFont val="Arial"/>
        <family val="2"/>
      </rPr>
      <t xml:space="preserve"> (påkrevd)</t>
    </r>
  </si>
  <si>
    <r>
      <t xml:space="preserve">Formålet   </t>
    </r>
    <r>
      <rPr>
        <sz val="8"/>
        <color theme="1"/>
        <rFont val="Arial"/>
        <family val="2"/>
      </rPr>
      <t xml:space="preserve">Hvorfor kjøring/reise?  (eks møte, kurs) </t>
    </r>
  </si>
  <si>
    <r>
      <t xml:space="preserve">Kjøring fra - til </t>
    </r>
    <r>
      <rPr>
        <sz val="8"/>
        <color rgb="FF0000FF"/>
        <rFont val="Arial"/>
        <family val="2"/>
      </rPr>
      <t>(fullstendig adresse m/gatenavn og poststed skal oppgis både fra - til, samt evt omkjøringer og årsak til omkjøring)</t>
    </r>
  </si>
  <si>
    <r>
      <t>Dato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(dd.mm.åå)</t>
    </r>
  </si>
  <si>
    <t>Dersom du krever diettgodtgjørelse, er det strengere krav til spesifiksjon av reisen. Fyll ut påkrevd informasjon, reiserute fra - til, sted, dato og klokkeslett og oppgi type losji.</t>
  </si>
  <si>
    <t>Oppgi type møte/oppdrag</t>
  </si>
  <si>
    <t>Ant timer</t>
  </si>
  <si>
    <r>
      <t xml:space="preserve">Fyll inn detaljer for kjøringen/oppdraget ditt. Husk fullstendig kjørerute og formålet. </t>
    </r>
    <r>
      <rPr>
        <sz val="9.5"/>
        <color theme="1"/>
        <rFont val="Arial"/>
        <family val="2"/>
      </rPr>
      <t>Bruk komma som desimaltegn, ikke punktum. Beløp oppgis uten mellomrom. Eks:1234,52</t>
    </r>
  </si>
  <si>
    <r>
      <rPr>
        <b/>
        <sz val="9"/>
        <color theme="1"/>
        <rFont val="Arial"/>
        <family val="2"/>
      </rPr>
      <t>Sats pr time</t>
    </r>
    <r>
      <rPr>
        <sz val="8"/>
        <color theme="1"/>
        <rFont val="Arial"/>
        <family val="2"/>
      </rPr>
      <t xml:space="preserve"> - inkl evt tillegg og feriepenger</t>
    </r>
  </si>
  <si>
    <r>
      <rPr>
        <b/>
        <sz val="9"/>
        <color theme="1"/>
        <rFont val="Arial"/>
        <family val="2"/>
      </rPr>
      <t>Sum tapt arbeidsfortjeneste</t>
    </r>
    <r>
      <rPr>
        <sz val="9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(antall timer x sats pr time)</t>
    </r>
  </si>
  <si>
    <r>
      <rPr>
        <b/>
        <sz val="9"/>
        <color theme="1"/>
        <rFont val="Arial"/>
        <family val="2"/>
      </rPr>
      <t xml:space="preserve">Dato </t>
    </r>
    <r>
      <rPr>
        <sz val="8"/>
        <color theme="1"/>
        <rFont val="Arial"/>
        <family val="2"/>
      </rPr>
      <t>(dd.mm.åååå)</t>
    </r>
  </si>
  <si>
    <r>
      <rPr>
        <b/>
        <sz val="9"/>
        <color theme="1"/>
        <rFont val="Arial"/>
        <family val="2"/>
      </rPr>
      <t xml:space="preserve">Klokkeslett </t>
    </r>
    <r>
      <rPr>
        <sz val="8"/>
        <color theme="1"/>
        <rFont val="Arial"/>
        <family val="2"/>
      </rPr>
      <t>(fra  - til)</t>
    </r>
  </si>
  <si>
    <t>Diettgodtgjørelse følger gjeldende satser i statens reiseregulativ (statens satser). Trekkpliktig del av diett følger skatte- og avgiftsregler. Se forøvig SGS 1001 Særavtale reise.</t>
  </si>
  <si>
    <r>
      <t xml:space="preserve">Andre reise-utgifter </t>
    </r>
    <r>
      <rPr>
        <sz val="9"/>
        <color theme="1"/>
        <rFont val="Arial"/>
        <family val="2"/>
      </rPr>
      <t>Beløp</t>
    </r>
  </si>
  <si>
    <t>Krav om tapt arbeidsfortjenester og evt godtgjøring/refusjon av utgifter til stedfortreder og omsorgstjeneste</t>
  </si>
  <si>
    <t>Alle krav skal legitimeres i hht gjeldende reglement for folkevalgte. For krav om reisegodtgjørelse, fyll ut detaljer i skjemadelen for reiseutgifter/diettgodtgjørelse.</t>
  </si>
  <si>
    <r>
      <t>Andre reise-utgifter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Oppgi type: </t>
    </r>
    <r>
      <rPr>
        <sz val="8"/>
        <color theme="1"/>
        <rFont val="Arial"/>
        <family val="2"/>
      </rPr>
      <t xml:space="preserve"> hotell, fly, tog</t>
    </r>
  </si>
  <si>
    <r>
      <t xml:space="preserve">Godtgjøring/refusjon </t>
    </r>
    <r>
      <rPr>
        <sz val="8.5"/>
        <color theme="1"/>
        <rFont val="Arial"/>
        <family val="2"/>
      </rPr>
      <t>stedfortreder/omsorgstjeneste</t>
    </r>
  </si>
  <si>
    <r>
      <t xml:space="preserve">Reiseutgifter </t>
    </r>
    <r>
      <rPr>
        <sz val="10"/>
        <color theme="1"/>
        <rFont val="Arial"/>
        <family val="2"/>
      </rPr>
      <t>(summeres ut fra registrerte detaljer)</t>
    </r>
  </si>
  <si>
    <r>
      <rPr>
        <b/>
        <sz val="10.1"/>
        <color theme="1"/>
        <rFont val="Arial"/>
        <family val="2"/>
      </rPr>
      <t xml:space="preserve">Diettgodtgjørelse og fradrag for måltider (Innland) </t>
    </r>
    <r>
      <rPr>
        <sz val="9"/>
        <color theme="1"/>
        <rFont val="Arial"/>
        <family val="2"/>
      </rPr>
      <t xml:space="preserve"> Inkluderte/påspanderte måltider til fradrag/trekk.</t>
    </r>
  </si>
  <si>
    <r>
      <t xml:space="preserve">Andre reiseutgifter </t>
    </r>
    <r>
      <rPr>
        <sz val="9"/>
        <color theme="1"/>
        <rFont val="Arial"/>
        <family val="2"/>
      </rPr>
      <t>(summen av oppgitte utgifter for parkering, bom, hotell, fly og lign)</t>
    </r>
  </si>
  <si>
    <r>
      <t xml:space="preserve">Alle reiseutgifter skal dokumenteres med spesifisert bilag. </t>
    </r>
    <r>
      <rPr>
        <sz val="10"/>
        <color theme="1"/>
        <rFont val="Arial"/>
        <family val="2"/>
      </rPr>
      <t xml:space="preserve">Bilag/kvitteringer skal følge vedlagt. Unntak kan være småutgifter til parkering (hvis f eks ikke er mulig å skaffe kvittering), samt bompenger. </t>
    </r>
  </si>
  <si>
    <t xml:space="preserve">Oppgi antall </t>
  </si>
  <si>
    <r>
      <t>Diett innland m/overnatting</t>
    </r>
    <r>
      <rPr>
        <sz val="9"/>
        <color theme="1"/>
        <rFont val="Arial"/>
        <family val="2"/>
      </rPr>
      <t xml:space="preserve"> (overnattingsreiser over 12 timer)</t>
    </r>
  </si>
  <si>
    <r>
      <t xml:space="preserve">Oppgi ansvar og tjeneste </t>
    </r>
    <r>
      <rPr>
        <sz val="10"/>
        <rFont val="Arial"/>
        <family val="2"/>
      </rPr>
      <t xml:space="preserve">(fylles ut av attestant) </t>
    </r>
  </si>
  <si>
    <t xml:space="preserve">Beregninger og beløp for utbetaling av diett og evt måltidstrekk framgår av lønnsslipp.  </t>
  </si>
  <si>
    <r>
      <rPr>
        <b/>
        <sz val="20"/>
        <color theme="1"/>
        <rFont val="Arial"/>
        <family val="2"/>
      </rPr>
      <t xml:space="preserve">Krav om godtgjørelse for km, reiseutgifter og tapt arbeidsfortjeneste </t>
    </r>
    <r>
      <rPr>
        <b/>
        <sz val="14"/>
        <color theme="1"/>
        <rFont val="Arial"/>
        <family val="2"/>
      </rPr>
      <t>Brukes av folkevalgte i Lyngdal kommune</t>
    </r>
  </si>
  <si>
    <t>Fullstendig navn (fornavn og etternavn)</t>
  </si>
  <si>
    <t>Oppgi fødselsnummer</t>
  </si>
  <si>
    <t>Sum antall timer og beløp</t>
  </si>
  <si>
    <r>
      <rPr>
        <b/>
        <sz val="9"/>
        <color theme="1"/>
        <rFont val="Arial"/>
        <family val="2"/>
      </rPr>
      <t>Utbetaling av godtgjørelse følger gjeldende skatte- og avgiftsregler.</t>
    </r>
    <r>
      <rPr>
        <sz val="9"/>
        <color theme="1"/>
        <rFont val="Arial"/>
        <family val="2"/>
      </rPr>
      <t xml:space="preserve"> Lønnsslippen viser hva som evt er skattepliktig andel/beløp.</t>
    </r>
  </si>
  <si>
    <t>Ver1_011119_Folkevalgte i Lyngdal kommune</t>
  </si>
  <si>
    <r>
      <t xml:space="preserve">Dato og signatur folkevalgt </t>
    </r>
    <r>
      <rPr>
        <sz val="9"/>
        <color theme="1"/>
        <rFont val="Arial"/>
        <family val="2"/>
      </rPr>
      <t>(påkrevd)</t>
    </r>
    <r>
      <rPr>
        <b/>
        <sz val="10"/>
        <color theme="1"/>
        <rFont val="Arial"/>
        <family val="2"/>
      </rPr>
      <t>:</t>
    </r>
  </si>
  <si>
    <r>
      <t>Dato og sign. attestert</t>
    </r>
    <r>
      <rPr>
        <b/>
        <sz val="10"/>
        <color theme="1"/>
        <rFont val="Arial"/>
        <family val="2"/>
      </rPr>
      <t>:</t>
    </r>
  </si>
  <si>
    <r>
      <t>Dato og sign. anvist</t>
    </r>
    <r>
      <rPr>
        <b/>
        <sz val="10"/>
        <color theme="1"/>
        <rFont val="Arial"/>
        <family val="2"/>
      </rPr>
      <t>:</t>
    </r>
  </si>
  <si>
    <t>Oppgi tjeneste</t>
  </si>
  <si>
    <t>Oppgi ansvar</t>
  </si>
  <si>
    <r>
      <t xml:space="preserve">Adresse </t>
    </r>
    <r>
      <rPr>
        <sz val="10"/>
        <color theme="1"/>
        <rFont val="Arial"/>
        <family val="2"/>
      </rPr>
      <t>(må fylles ut)</t>
    </r>
  </si>
  <si>
    <r>
      <t xml:space="preserve">Postnr/Poststed </t>
    </r>
    <r>
      <rPr>
        <sz val="10"/>
        <color theme="1"/>
        <rFont val="Arial"/>
        <family val="2"/>
      </rPr>
      <t>(må fylles 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</si>
</sst>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0.00;\-0.00;"/>
    <numFmt numFmtId="165" formatCode="dd/mm/yy;@"/>
    <numFmt numFmtId="166" formatCode="#,##0.00;#,##0.00;"/>
    <numFmt numFmtId="167" formatCode="_ * #,##0_ ;_ * \-#,##0_ ;_ * &quot;-&quot;??_ ;_ @_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.5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rgb="FF0000FF"/>
      <name val="Arial"/>
      <family val="2"/>
    </font>
    <font>
      <b/>
      <sz val="15.5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17"/>
      <color theme="1"/>
      <name val="Arial"/>
      <family val="2"/>
    </font>
    <font>
      <sz val="10"/>
      <name val="Arial"/>
      <family val="2"/>
    </font>
    <font>
      <sz val="8.5"/>
      <color theme="1"/>
      <name val="Arial"/>
      <family val="2"/>
    </font>
    <font>
      <b/>
      <sz val="10.1"/>
      <color theme="1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indexed="81"/>
      <name val="Arial"/>
      <family val="2"/>
    </font>
    <font>
      <b/>
      <u/>
      <sz val="10"/>
      <color indexed="81"/>
      <name val="Arial"/>
      <family val="2"/>
    </font>
    <font>
      <i/>
      <sz val="10"/>
      <color indexed="81"/>
      <name val="Arial"/>
      <family val="2"/>
    </font>
    <font>
      <i/>
      <sz val="9"/>
      <name val="Arial"/>
      <family val="2"/>
    </font>
    <font>
      <i/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center" wrapText="1"/>
    </xf>
    <xf numFmtId="2" fontId="10" fillId="0" borderId="1" xfId="1" applyNumberFormat="1" applyFont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43" fontId="11" fillId="4" borderId="1" xfId="1" applyFont="1" applyFill="1" applyBorder="1" applyAlignment="1" applyProtection="1">
      <alignment horizontal="right"/>
    </xf>
    <xf numFmtId="0" fontId="6" fillId="4" borderId="4" xfId="0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right"/>
    </xf>
    <xf numFmtId="0" fontId="5" fillId="4" borderId="13" xfId="0" applyFont="1" applyFill="1" applyBorder="1" applyAlignment="1" applyProtection="1">
      <alignment horizontal="left" wrapText="1"/>
    </xf>
    <xf numFmtId="0" fontId="17" fillId="0" borderId="0" xfId="0" applyFont="1" applyBorder="1" applyAlignment="1" applyProtection="1">
      <alignment horizontal="left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right" vertical="center" wrapText="1"/>
    </xf>
    <xf numFmtId="0" fontId="4" fillId="4" borderId="4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165" fontId="5" fillId="0" borderId="1" xfId="0" applyNumberFormat="1" applyFont="1" applyBorder="1" applyAlignment="1" applyProtection="1">
      <alignment horizontal="left" vertical="center"/>
      <protection locked="0"/>
    </xf>
    <xf numFmtId="2" fontId="5" fillId="0" borderId="4" xfId="1" applyNumberFormat="1" applyFont="1" applyBorder="1" applyAlignment="1" applyProtection="1">
      <alignment vertical="center"/>
      <protection locked="0"/>
    </xf>
    <xf numFmtId="2" fontId="5" fillId="0" borderId="14" xfId="1" applyNumberFormat="1" applyFont="1" applyBorder="1" applyAlignment="1" applyProtection="1">
      <alignment vertical="center"/>
      <protection locked="0"/>
    </xf>
    <xf numFmtId="167" fontId="5" fillId="0" borderId="4" xfId="1" applyNumberFormat="1" applyFont="1" applyBorder="1" applyAlignment="1" applyProtection="1">
      <alignment vertical="center"/>
      <protection locked="0"/>
    </xf>
    <xf numFmtId="2" fontId="5" fillId="0" borderId="1" xfId="1" applyNumberFormat="1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6" fontId="9" fillId="0" borderId="4" xfId="0" applyNumberFormat="1" applyFont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</xf>
    <xf numFmtId="0" fontId="10" fillId="4" borderId="4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wrapText="1"/>
      <protection locked="0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2" fontId="5" fillId="4" borderId="14" xfId="1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43" fontId="5" fillId="0" borderId="1" xfId="1" applyFont="1" applyBorder="1" applyAlignment="1" applyProtection="1">
      <alignment horizontal="center" wrapText="1"/>
      <protection locked="0"/>
    </xf>
    <xf numFmtId="2" fontId="6" fillId="0" borderId="1" xfId="1" applyNumberFormat="1" applyFont="1" applyBorder="1" applyAlignment="1" applyProtection="1">
      <alignment vertical="center"/>
    </xf>
    <xf numFmtId="2" fontId="6" fillId="0" borderId="14" xfId="1" applyNumberFormat="1" applyFont="1" applyBorder="1" applyAlignment="1" applyProtection="1">
      <alignment vertical="center"/>
    </xf>
    <xf numFmtId="164" fontId="6" fillId="4" borderId="4" xfId="0" applyNumberFormat="1" applyFont="1" applyFill="1" applyBorder="1" applyProtection="1"/>
    <xf numFmtId="43" fontId="6" fillId="4" borderId="1" xfId="1" applyFont="1" applyFill="1" applyBorder="1" applyAlignment="1" applyProtection="1">
      <alignment horizontal="justify"/>
    </xf>
    <xf numFmtId="2" fontId="6" fillId="4" borderId="14" xfId="1" applyNumberFormat="1" applyFont="1" applyFill="1" applyBorder="1" applyAlignment="1" applyProtection="1">
      <alignment vertical="center"/>
    </xf>
    <xf numFmtId="2" fontId="6" fillId="0" borderId="4" xfId="1" applyNumberFormat="1" applyFont="1" applyBorder="1" applyAlignment="1" applyProtection="1">
      <alignment vertical="center"/>
    </xf>
    <xf numFmtId="0" fontId="6" fillId="4" borderId="4" xfId="0" applyFont="1" applyFill="1" applyBorder="1" applyProtection="1"/>
    <xf numFmtId="14" fontId="5" fillId="0" borderId="1" xfId="0" applyNumberFormat="1" applyFont="1" applyBorder="1" applyAlignment="1" applyProtection="1">
      <alignment horizontal="left"/>
      <protection locked="0"/>
    </xf>
    <xf numFmtId="43" fontId="5" fillId="0" borderId="1" xfId="1" applyFont="1" applyBorder="1" applyAlignment="1" applyProtection="1">
      <alignment horizontal="center"/>
      <protection locked="0"/>
    </xf>
    <xf numFmtId="0" fontId="10" fillId="2" borderId="4" xfId="2" applyNumberFormat="1" applyFont="1" applyFill="1" applyBorder="1" applyAlignment="1" applyProtection="1">
      <alignment horizontal="center" vertical="center"/>
      <protection locked="0"/>
    </xf>
    <xf numFmtId="165" fontId="25" fillId="2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 wrapText="1" readingOrder="1"/>
    </xf>
    <xf numFmtId="165" fontId="11" fillId="4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Protection="1"/>
    <xf numFmtId="0" fontId="10" fillId="0" borderId="0" xfId="0" applyFont="1" applyAlignment="1" applyProtection="1"/>
    <xf numFmtId="0" fontId="6" fillId="0" borderId="1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10" fillId="0" borderId="0" xfId="0" applyFont="1" applyProtection="1"/>
    <xf numFmtId="43" fontId="6" fillId="0" borderId="1" xfId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right"/>
    </xf>
    <xf numFmtId="14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center"/>
    </xf>
    <xf numFmtId="0" fontId="8" fillId="0" borderId="0" xfId="0" applyFont="1" applyBorder="1" applyProtection="1"/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2" fontId="10" fillId="0" borderId="0" xfId="1" applyNumberFormat="1" applyFont="1" applyBorder="1" applyAlignment="1" applyProtection="1">
      <alignment vertical="center"/>
    </xf>
    <xf numFmtId="165" fontId="12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165" fontId="12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0" fontId="3" fillId="0" borderId="0" xfId="0" applyFont="1" applyAlignment="1" applyProtection="1">
      <alignment vertical="top"/>
    </xf>
    <xf numFmtId="0" fontId="32" fillId="0" borderId="0" xfId="0" applyFont="1" applyProtection="1"/>
    <xf numFmtId="0" fontId="18" fillId="0" borderId="0" xfId="0" applyFont="1" applyFill="1" applyBorder="1" applyAlignment="1" applyProtection="1">
      <alignment horizontal="left" wrapText="1"/>
    </xf>
    <xf numFmtId="0" fontId="17" fillId="0" borderId="0" xfId="0" applyFont="1" applyAlignment="1" applyProtection="1"/>
    <xf numFmtId="0" fontId="10" fillId="2" borderId="0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right" wrapText="1"/>
      <protection locked="0"/>
    </xf>
    <xf numFmtId="0" fontId="16" fillId="2" borderId="2" xfId="0" applyFont="1" applyFill="1" applyBorder="1" applyAlignment="1" applyProtection="1">
      <alignment horizontal="left" wrapText="1"/>
    </xf>
    <xf numFmtId="0" fontId="16" fillId="2" borderId="3" xfId="0" applyFont="1" applyFill="1" applyBorder="1" applyAlignment="1" applyProtection="1">
      <alignment horizontal="left" wrapText="1"/>
    </xf>
    <xf numFmtId="0" fontId="16" fillId="2" borderId="4" xfId="0" applyFont="1" applyFill="1" applyBorder="1" applyAlignment="1" applyProtection="1">
      <alignment horizontal="left" wrapText="1"/>
    </xf>
    <xf numFmtId="0" fontId="16" fillId="4" borderId="2" xfId="0" applyFont="1" applyFill="1" applyBorder="1" applyAlignment="1" applyProtection="1">
      <alignment horizontal="right" wrapText="1"/>
    </xf>
    <xf numFmtId="0" fontId="16" fillId="4" borderId="3" xfId="0" applyFont="1" applyFill="1" applyBorder="1" applyAlignment="1" applyProtection="1">
      <alignment horizontal="right" wrapText="1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16" fillId="2" borderId="3" xfId="0" applyFont="1" applyFill="1" applyBorder="1" applyAlignment="1" applyProtection="1">
      <alignment horizontal="left" wrapText="1"/>
      <protection locked="0"/>
    </xf>
    <xf numFmtId="0" fontId="16" fillId="2" borderId="4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43" fontId="5" fillId="0" borderId="2" xfId="1" applyFont="1" applyBorder="1" applyAlignment="1" applyProtection="1">
      <alignment horizontal="center"/>
      <protection locked="0"/>
    </xf>
    <xf numFmtId="43" fontId="5" fillId="0" borderId="4" xfId="1" applyFont="1" applyBorder="1" applyAlignment="1" applyProtection="1">
      <alignment horizontal="center"/>
      <protection locked="0"/>
    </xf>
    <xf numFmtId="43" fontId="5" fillId="0" borderId="2" xfId="1" applyFont="1" applyBorder="1" applyAlignment="1" applyProtection="1">
      <alignment horizontal="center" wrapText="1"/>
    </xf>
    <xf numFmtId="43" fontId="5" fillId="0" borderId="3" xfId="1" applyFont="1" applyBorder="1" applyAlignment="1" applyProtection="1">
      <alignment horizontal="center" wrapText="1"/>
    </xf>
    <xf numFmtId="43" fontId="5" fillId="0" borderId="4" xfId="1" applyFont="1" applyBorder="1" applyAlignment="1" applyProtection="1">
      <alignment horizontal="center" wrapText="1"/>
    </xf>
    <xf numFmtId="0" fontId="11" fillId="4" borderId="2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 vertical="center" wrapText="1" readingOrder="1"/>
    </xf>
    <xf numFmtId="0" fontId="10" fillId="2" borderId="0" xfId="0" applyFont="1" applyFill="1" applyBorder="1" applyAlignment="1" applyProtection="1">
      <alignment horizontal="left" vertical="center" wrapText="1" readingOrder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/>
    </xf>
    <xf numFmtId="0" fontId="21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26" fillId="2" borderId="2" xfId="0" applyFont="1" applyFill="1" applyBorder="1" applyAlignment="1" applyProtection="1">
      <alignment vertical="center" wrapText="1"/>
    </xf>
    <xf numFmtId="0" fontId="26" fillId="2" borderId="4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horizontal="left" wrapText="1"/>
    </xf>
    <xf numFmtId="0" fontId="11" fillId="4" borderId="4" xfId="0" applyFont="1" applyFill="1" applyBorder="1" applyAlignment="1" applyProtection="1">
      <alignment horizontal="left" wrapText="1"/>
    </xf>
    <xf numFmtId="0" fontId="10" fillId="0" borderId="8" xfId="0" applyFont="1" applyBorder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right"/>
    </xf>
    <xf numFmtId="0" fontId="12" fillId="4" borderId="3" xfId="0" applyFont="1" applyFill="1" applyBorder="1" applyAlignment="1" applyProtection="1">
      <alignment horizontal="right"/>
    </xf>
    <xf numFmtId="0" fontId="12" fillId="4" borderId="4" xfId="0" applyFont="1" applyFill="1" applyBorder="1" applyAlignment="1" applyProtection="1">
      <alignment horizontal="right"/>
    </xf>
    <xf numFmtId="0" fontId="19" fillId="3" borderId="2" xfId="0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4" borderId="4" xfId="0" applyFont="1" applyFill="1" applyBorder="1" applyAlignment="1" applyProtection="1">
      <alignment horizontal="left" vertical="center" wrapText="1"/>
    </xf>
    <xf numFmtId="43" fontId="6" fillId="0" borderId="2" xfId="1" applyFont="1" applyBorder="1" applyAlignment="1" applyProtection="1">
      <alignment horizontal="center" wrapText="1"/>
    </xf>
    <xf numFmtId="43" fontId="6" fillId="0" borderId="4" xfId="1" applyFont="1" applyBorder="1" applyAlignment="1" applyProtection="1">
      <alignment horizontal="center" wrapText="1"/>
    </xf>
    <xf numFmtId="0" fontId="12" fillId="4" borderId="1" xfId="0" applyFont="1" applyFill="1" applyBorder="1" applyAlignment="1" applyProtection="1">
      <alignment horizontal="left" wrapText="1"/>
    </xf>
    <xf numFmtId="164" fontId="10" fillId="2" borderId="2" xfId="0" applyNumberFormat="1" applyFont="1" applyFill="1" applyBorder="1" applyAlignment="1" applyProtection="1">
      <alignment horizontal="left"/>
      <protection locked="0"/>
    </xf>
    <xf numFmtId="164" fontId="10" fillId="2" borderId="4" xfId="0" applyNumberFormat="1" applyFont="1" applyFill="1" applyBorder="1" applyAlignment="1" applyProtection="1">
      <alignment horizontal="left"/>
      <protection locked="0"/>
    </xf>
    <xf numFmtId="14" fontId="10" fillId="2" borderId="2" xfId="1" applyNumberFormat="1" applyFont="1" applyFill="1" applyBorder="1" applyAlignment="1" applyProtection="1">
      <alignment horizontal="left"/>
      <protection locked="0"/>
    </xf>
    <xf numFmtId="43" fontId="10" fillId="2" borderId="3" xfId="1" applyFont="1" applyFill="1" applyBorder="1" applyAlignment="1" applyProtection="1">
      <alignment horizontal="left"/>
      <protection locked="0"/>
    </xf>
    <xf numFmtId="43" fontId="10" fillId="2" borderId="4" xfId="1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 wrapText="1"/>
    </xf>
    <xf numFmtId="165" fontId="11" fillId="3" borderId="2" xfId="0" applyNumberFormat="1" applyFont="1" applyFill="1" applyBorder="1" applyAlignment="1" applyProtection="1">
      <alignment horizontal="left" vertical="center"/>
    </xf>
    <xf numFmtId="165" fontId="11" fillId="3" borderId="3" xfId="0" applyNumberFormat="1" applyFont="1" applyFill="1" applyBorder="1" applyAlignment="1" applyProtection="1">
      <alignment horizontal="left" vertical="center"/>
    </xf>
    <xf numFmtId="165" fontId="11" fillId="3" borderId="4" xfId="0" applyNumberFormat="1" applyFont="1" applyFill="1" applyBorder="1" applyAlignment="1" applyProtection="1">
      <alignment horizontal="left" vertical="center"/>
    </xf>
    <xf numFmtId="164" fontId="11" fillId="4" borderId="2" xfId="0" applyNumberFormat="1" applyFont="1" applyFill="1" applyBorder="1" applyAlignment="1" applyProtection="1">
      <alignment horizontal="left"/>
    </xf>
    <xf numFmtId="164" fontId="11" fillId="4" borderId="4" xfId="0" applyNumberFormat="1" applyFont="1" applyFill="1" applyBorder="1" applyAlignment="1" applyProtection="1">
      <alignment horizontal="left"/>
    </xf>
    <xf numFmtId="164" fontId="11" fillId="4" borderId="3" xfId="0" applyNumberFormat="1" applyFont="1" applyFill="1" applyBorder="1" applyAlignment="1" applyProtection="1">
      <alignment horizontal="left"/>
    </xf>
    <xf numFmtId="43" fontId="10" fillId="2" borderId="2" xfId="1" applyFont="1" applyFill="1" applyBorder="1" applyAlignment="1" applyProtection="1">
      <alignment horizontal="left"/>
      <protection locked="0"/>
    </xf>
    <xf numFmtId="0" fontId="6" fillId="4" borderId="2" xfId="0" applyFont="1" applyFill="1" applyBorder="1" applyAlignment="1" applyProtection="1">
      <alignment horizontal="left" wrapText="1"/>
    </xf>
    <xf numFmtId="0" fontId="6" fillId="4" borderId="4" xfId="0" applyFont="1" applyFill="1" applyBorder="1" applyAlignment="1" applyProtection="1">
      <alignment horizontal="left" wrapText="1"/>
    </xf>
    <xf numFmtId="165" fontId="12" fillId="4" borderId="1" xfId="0" applyNumberFormat="1" applyFont="1" applyFill="1" applyBorder="1" applyAlignment="1" applyProtection="1">
      <alignment horizontal="right" vertical="center"/>
    </xf>
    <xf numFmtId="0" fontId="15" fillId="4" borderId="2" xfId="0" applyFont="1" applyFill="1" applyBorder="1" applyAlignment="1" applyProtection="1">
      <alignment horizontal="left" wrapText="1"/>
    </xf>
    <xf numFmtId="0" fontId="15" fillId="4" borderId="3" xfId="0" applyFont="1" applyFill="1" applyBorder="1" applyAlignment="1" applyProtection="1">
      <alignment horizontal="left" wrapText="1"/>
    </xf>
    <xf numFmtId="0" fontId="11" fillId="2" borderId="2" xfId="0" applyFont="1" applyFill="1" applyBorder="1" applyAlignment="1" applyProtection="1">
      <alignment horizontal="left" vertical="top"/>
    </xf>
    <xf numFmtId="0" fontId="11" fillId="2" borderId="3" xfId="0" applyFont="1" applyFill="1" applyBorder="1" applyAlignment="1" applyProtection="1">
      <alignment horizontal="left" vertical="top"/>
    </xf>
    <xf numFmtId="0" fontId="11" fillId="2" borderId="4" xfId="0" applyFont="1" applyFill="1" applyBorder="1" applyAlignment="1" applyProtection="1">
      <alignment horizontal="left" vertical="top"/>
    </xf>
    <xf numFmtId="0" fontId="11" fillId="2" borderId="5" xfId="0" applyFont="1" applyFill="1" applyBorder="1" applyAlignment="1" applyProtection="1">
      <alignment horizontal="left" vertical="top"/>
    </xf>
    <xf numFmtId="0" fontId="11" fillId="2" borderId="6" xfId="0" applyFont="1" applyFill="1" applyBorder="1" applyAlignment="1" applyProtection="1">
      <alignment horizontal="left" vertical="top"/>
    </xf>
    <xf numFmtId="0" fontId="11" fillId="2" borderId="7" xfId="0" applyFont="1" applyFill="1" applyBorder="1" applyAlignment="1" applyProtection="1">
      <alignment horizontal="left" vertical="top"/>
    </xf>
    <xf numFmtId="165" fontId="11" fillId="4" borderId="2" xfId="0" applyNumberFormat="1" applyFont="1" applyFill="1" applyBorder="1" applyAlignment="1" applyProtection="1">
      <alignment horizontal="left" vertical="center"/>
    </xf>
    <xf numFmtId="165" fontId="11" fillId="4" borderId="3" xfId="0" applyNumberFormat="1" applyFont="1" applyFill="1" applyBorder="1" applyAlignment="1" applyProtection="1">
      <alignment horizontal="left" vertical="center"/>
    </xf>
    <xf numFmtId="165" fontId="11" fillId="4" borderId="4" xfId="0" applyNumberFormat="1" applyFont="1" applyFill="1" applyBorder="1" applyAlignment="1" applyProtection="1">
      <alignment horizontal="left" vertical="center"/>
    </xf>
    <xf numFmtId="165" fontId="11" fillId="2" borderId="3" xfId="0" applyNumberFormat="1" applyFont="1" applyFill="1" applyBorder="1" applyAlignment="1" applyProtection="1">
      <alignment horizontal="center" vertical="center"/>
    </xf>
    <xf numFmtId="165" fontId="11" fillId="2" borderId="4" xfId="0" applyNumberFormat="1" applyFont="1" applyFill="1" applyBorder="1" applyAlignment="1" applyProtection="1">
      <alignment horizontal="center" vertical="center"/>
    </xf>
    <xf numFmtId="165" fontId="10" fillId="2" borderId="2" xfId="0" applyNumberFormat="1" applyFont="1" applyFill="1" applyBorder="1" applyAlignment="1" applyProtection="1">
      <alignment horizontal="left" vertical="center"/>
    </xf>
    <xf numFmtId="165" fontId="10" fillId="2" borderId="3" xfId="0" applyNumberFormat="1" applyFont="1" applyFill="1" applyBorder="1" applyAlignment="1" applyProtection="1">
      <alignment horizontal="left" vertical="center"/>
    </xf>
    <xf numFmtId="165" fontId="10" fillId="2" borderId="4" xfId="0" applyNumberFormat="1" applyFont="1" applyFill="1" applyBorder="1" applyAlignment="1" applyProtection="1">
      <alignment horizontal="left" vertical="center"/>
    </xf>
    <xf numFmtId="165" fontId="10" fillId="2" borderId="2" xfId="0" applyNumberFormat="1" applyFont="1" applyFill="1" applyBorder="1" applyAlignment="1" applyProtection="1">
      <alignment horizontal="left" vertical="center" wrapText="1"/>
    </xf>
    <xf numFmtId="165" fontId="10" fillId="2" borderId="3" xfId="0" applyNumberFormat="1" applyFont="1" applyFill="1" applyBorder="1" applyAlignment="1" applyProtection="1">
      <alignment horizontal="left" vertical="center" wrapText="1"/>
    </xf>
    <xf numFmtId="165" fontId="10" fillId="2" borderId="4" xfId="0" applyNumberFormat="1" applyFont="1" applyFill="1" applyBorder="1" applyAlignment="1" applyProtection="1">
      <alignment horizontal="left" vertical="center" wrapText="1"/>
    </xf>
    <xf numFmtId="165" fontId="11" fillId="4" borderId="5" xfId="0" applyNumberFormat="1" applyFont="1" applyFill="1" applyBorder="1" applyAlignment="1" applyProtection="1">
      <alignment horizontal="left" vertical="center" wrapText="1"/>
    </xf>
    <xf numFmtId="165" fontId="11" fillId="4" borderId="6" xfId="0" applyNumberFormat="1" applyFont="1" applyFill="1" applyBorder="1" applyAlignment="1" applyProtection="1">
      <alignment horizontal="left" vertical="center" wrapText="1"/>
    </xf>
    <xf numFmtId="165" fontId="11" fillId="4" borderId="7" xfId="0" applyNumberFormat="1" applyFont="1" applyFill="1" applyBorder="1" applyAlignment="1" applyProtection="1">
      <alignment horizontal="left" vertical="center" wrapText="1"/>
    </xf>
    <xf numFmtId="165" fontId="11" fillId="4" borderId="8" xfId="0" applyNumberFormat="1" applyFont="1" applyFill="1" applyBorder="1" applyAlignment="1" applyProtection="1">
      <alignment horizontal="left" vertical="center" wrapText="1"/>
    </xf>
    <xf numFmtId="165" fontId="11" fillId="4" borderId="9" xfId="0" applyNumberFormat="1" applyFont="1" applyFill="1" applyBorder="1" applyAlignment="1" applyProtection="1">
      <alignment horizontal="left" vertical="center" wrapText="1"/>
    </xf>
    <xf numFmtId="165" fontId="11" fillId="4" borderId="10" xfId="0" applyNumberFormat="1" applyFont="1" applyFill="1" applyBorder="1" applyAlignment="1" applyProtection="1">
      <alignment horizontal="left" vertical="center" wrapText="1"/>
    </xf>
    <xf numFmtId="165" fontId="11" fillId="2" borderId="2" xfId="0" applyNumberFormat="1" applyFont="1" applyFill="1" applyBorder="1" applyAlignment="1" applyProtection="1">
      <alignment horizontal="center" vertical="center"/>
    </xf>
    <xf numFmtId="165" fontId="25" fillId="2" borderId="5" xfId="0" applyNumberFormat="1" applyFont="1" applyFill="1" applyBorder="1" applyAlignment="1" applyProtection="1">
      <alignment horizontal="center" vertical="center"/>
    </xf>
    <xf numFmtId="165" fontId="25" fillId="2" borderId="7" xfId="0" applyNumberFormat="1" applyFont="1" applyFill="1" applyBorder="1" applyAlignment="1" applyProtection="1">
      <alignment horizontal="center" vertical="center"/>
    </xf>
    <xf numFmtId="165" fontId="11" fillId="4" borderId="2" xfId="0" applyNumberFormat="1" applyFont="1" applyFill="1" applyBorder="1" applyAlignment="1" applyProtection="1">
      <alignment horizontal="center" vertical="center"/>
    </xf>
    <xf numFmtId="165" fontId="11" fillId="4" borderId="3" xfId="0" applyNumberFormat="1" applyFont="1" applyFill="1" applyBorder="1" applyAlignment="1" applyProtection="1">
      <alignment horizontal="center" vertical="center"/>
    </xf>
    <xf numFmtId="165" fontId="11" fillId="4" borderId="4" xfId="0" applyNumberFormat="1" applyFont="1" applyFill="1" applyBorder="1" applyAlignment="1" applyProtection="1">
      <alignment horizontal="center" vertical="center"/>
    </xf>
    <xf numFmtId="43" fontId="33" fillId="4" borderId="5" xfId="1" applyFont="1" applyFill="1" applyBorder="1" applyAlignment="1" applyProtection="1">
      <alignment horizontal="center" vertical="center" wrapText="1"/>
    </xf>
    <xf numFmtId="43" fontId="34" fillId="4" borderId="6" xfId="1" applyFont="1" applyFill="1" applyBorder="1" applyAlignment="1" applyProtection="1">
      <alignment horizontal="center" vertical="center" wrapText="1"/>
    </xf>
    <xf numFmtId="43" fontId="34" fillId="4" borderId="7" xfId="1" applyFont="1" applyFill="1" applyBorder="1" applyAlignment="1" applyProtection="1">
      <alignment horizontal="center" vertical="center" wrapText="1"/>
    </xf>
    <xf numFmtId="43" fontId="34" fillId="4" borderId="12" xfId="1" applyFont="1" applyFill="1" applyBorder="1" applyAlignment="1" applyProtection="1">
      <alignment horizontal="center" vertical="center" wrapText="1"/>
    </xf>
    <xf numFmtId="43" fontId="34" fillId="4" borderId="0" xfId="1" applyFont="1" applyFill="1" applyBorder="1" applyAlignment="1" applyProtection="1">
      <alignment horizontal="center" vertical="center" wrapText="1"/>
    </xf>
    <xf numFmtId="43" fontId="34" fillId="4" borderId="11" xfId="1" applyFont="1" applyFill="1" applyBorder="1" applyAlignment="1" applyProtection="1">
      <alignment horizontal="center" vertical="center" wrapText="1"/>
    </xf>
    <xf numFmtId="43" fontId="34" fillId="4" borderId="8" xfId="1" applyFont="1" applyFill="1" applyBorder="1" applyAlignment="1" applyProtection="1">
      <alignment horizontal="center" vertical="center" wrapText="1"/>
    </xf>
    <xf numFmtId="43" fontId="34" fillId="4" borderId="9" xfId="1" applyFont="1" applyFill="1" applyBorder="1" applyAlignment="1" applyProtection="1">
      <alignment horizontal="center" vertical="center" wrapText="1"/>
    </xf>
    <xf numFmtId="43" fontId="34" fillId="4" borderId="10" xfId="1" applyFont="1" applyFill="1" applyBorder="1" applyAlignment="1" applyProtection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/>
      <protection locked="0"/>
    </xf>
    <xf numFmtId="165" fontId="25" fillId="2" borderId="2" xfId="0" applyNumberFormat="1" applyFont="1" applyFill="1" applyBorder="1" applyAlignment="1" applyProtection="1">
      <alignment horizontal="center" vertical="center"/>
    </xf>
    <xf numFmtId="165" fontId="25" fillId="2" borderId="4" xfId="0" applyNumberFormat="1" applyFont="1" applyFill="1" applyBorder="1" applyAlignment="1" applyProtection="1">
      <alignment horizontal="center" vertical="center"/>
    </xf>
    <xf numFmtId="167" fontId="10" fillId="2" borderId="2" xfId="1" applyNumberFormat="1" applyFont="1" applyFill="1" applyBorder="1" applyAlignment="1" applyProtection="1">
      <alignment horizontal="center" vertical="center"/>
      <protection locked="0"/>
    </xf>
    <xf numFmtId="167" fontId="10" fillId="2" borderId="4" xfId="1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43" fontId="6" fillId="0" borderId="3" xfId="1" applyFont="1" applyBorder="1" applyAlignment="1" applyProtection="1">
      <alignment horizontal="center" wrapText="1"/>
    </xf>
    <xf numFmtId="165" fontId="6" fillId="2" borderId="2" xfId="0" applyNumberFormat="1" applyFont="1" applyFill="1" applyBorder="1" applyAlignment="1" applyProtection="1">
      <alignment horizontal="left"/>
      <protection locked="0"/>
    </xf>
    <xf numFmtId="165" fontId="6" fillId="2" borderId="3" xfId="0" applyNumberFormat="1" applyFont="1" applyFill="1" applyBorder="1" applyAlignment="1" applyProtection="1">
      <alignment horizontal="left"/>
      <protection locked="0"/>
    </xf>
    <xf numFmtId="165" fontId="6" fillId="2" borderId="4" xfId="0" applyNumberFormat="1" applyFont="1" applyFill="1" applyBorder="1" applyAlignment="1" applyProtection="1">
      <alignment horizontal="left"/>
      <protection locked="0"/>
    </xf>
    <xf numFmtId="165" fontId="11" fillId="4" borderId="2" xfId="0" applyNumberFormat="1" applyFont="1" applyFill="1" applyBorder="1" applyAlignment="1" applyProtection="1">
      <alignment horizontal="left"/>
    </xf>
    <xf numFmtId="165" fontId="11" fillId="4" borderId="3" xfId="0" applyNumberFormat="1" applyFont="1" applyFill="1" applyBorder="1" applyAlignment="1" applyProtection="1">
      <alignment horizontal="left"/>
    </xf>
    <xf numFmtId="165" fontId="11" fillId="4" borderId="4" xfId="0" applyNumberFormat="1" applyFont="1" applyFill="1" applyBorder="1" applyAlignment="1" applyProtection="1">
      <alignment horizontal="left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2" defaultPivotStyle="PivotStyleLight16"/>
  <colors>
    <mruColors>
      <color rgb="FF0000FF"/>
      <color rgb="FFF6FAC8"/>
      <color rgb="FFD3D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990600</xdr:colOff>
      <xdr:row>1</xdr:row>
      <xdr:rowOff>0</xdr:rowOff>
    </xdr:to>
    <xdr:pic>
      <xdr:nvPicPr>
        <xdr:cNvPr id="2" name="Bild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621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0"/>
  <sheetViews>
    <sheetView showGridLines="0" tabSelected="1" zoomScaleNormal="100" workbookViewId="0">
      <pane ySplit="1" topLeftCell="A2" activePane="bottomLeft" state="frozen"/>
      <selection pane="bottomLeft" activeCell="C11" sqref="C11:D11"/>
    </sheetView>
  </sheetViews>
  <sheetFormatPr baseColWidth="10" defaultColWidth="11.42578125" defaultRowHeight="12.75" x14ac:dyDescent="0.2"/>
  <cols>
    <col min="1" max="1" width="8.5703125" style="50" customWidth="1"/>
    <col min="2" max="2" width="15" style="50" customWidth="1"/>
    <col min="3" max="3" width="25.42578125" style="50" customWidth="1"/>
    <col min="4" max="4" width="11.85546875" style="50" customWidth="1"/>
    <col min="5" max="5" width="10.85546875" style="50" customWidth="1"/>
    <col min="6" max="6" width="11" style="50" customWidth="1"/>
    <col min="7" max="7" width="11.28515625" style="50" customWidth="1"/>
    <col min="8" max="8" width="8.85546875" style="50" customWidth="1"/>
    <col min="9" max="9" width="8.5703125" style="50" customWidth="1"/>
    <col min="10" max="10" width="8.42578125" style="50" customWidth="1"/>
    <col min="11" max="11" width="9.140625" style="50" customWidth="1"/>
    <col min="12" max="12" width="7.7109375" style="50" customWidth="1"/>
    <col min="13" max="13" width="11" style="50" customWidth="1"/>
    <col min="14" max="14" width="10.7109375" style="50" customWidth="1"/>
    <col min="15" max="15" width="10.140625" style="50" customWidth="1"/>
    <col min="16" max="16" width="15.140625" style="50" customWidth="1"/>
    <col min="17" max="17" width="9.7109375" style="50" customWidth="1"/>
    <col min="18" max="18" width="14.7109375" style="50" customWidth="1"/>
    <col min="19" max="20" width="8.7109375" style="50" customWidth="1"/>
    <col min="21" max="16384" width="11.42578125" style="50"/>
  </cols>
  <sheetData>
    <row r="1" spans="1:24" ht="56.25" customHeight="1" x14ac:dyDescent="0.2">
      <c r="A1" s="111"/>
      <c r="B1" s="112"/>
      <c r="C1" s="105" t="s">
        <v>57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49"/>
      <c r="P1" s="49"/>
      <c r="Q1" s="49"/>
      <c r="R1" s="6"/>
    </row>
    <row r="2" spans="1:24" s="1" customFormat="1" ht="9.75" customHeight="1" x14ac:dyDescent="0.2">
      <c r="A2" s="52"/>
      <c r="B2" s="5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/>
      <c r="O2" s="7"/>
      <c r="U2" s="54"/>
      <c r="V2" s="54"/>
      <c r="W2" s="54"/>
      <c r="X2" s="54"/>
    </row>
    <row r="3" spans="1:24" s="51" customFormat="1" ht="25.5" customHeight="1" x14ac:dyDescent="0.2">
      <c r="A3" s="113" t="s">
        <v>59</v>
      </c>
      <c r="B3" s="114"/>
      <c r="C3" s="95" t="s">
        <v>58</v>
      </c>
      <c r="D3" s="96"/>
      <c r="E3" s="97"/>
      <c r="F3" s="95" t="s">
        <v>68</v>
      </c>
      <c r="G3" s="96"/>
      <c r="H3" s="96"/>
      <c r="I3" s="96"/>
      <c r="J3" s="97"/>
      <c r="K3" s="95" t="s">
        <v>69</v>
      </c>
      <c r="L3" s="96"/>
      <c r="M3" s="96"/>
      <c r="N3" s="97"/>
      <c r="R3" s="73"/>
    </row>
    <row r="4" spans="1:24" s="55" customFormat="1" ht="33" customHeight="1" x14ac:dyDescent="0.2">
      <c r="A4" s="115"/>
      <c r="B4" s="116"/>
      <c r="C4" s="108"/>
      <c r="D4" s="109"/>
      <c r="E4" s="110"/>
      <c r="F4" s="108"/>
      <c r="G4" s="109"/>
      <c r="H4" s="109"/>
      <c r="I4" s="109"/>
      <c r="J4" s="110"/>
      <c r="K4" s="108"/>
      <c r="L4" s="109"/>
      <c r="M4" s="109"/>
      <c r="N4" s="110"/>
      <c r="R4" s="74"/>
    </row>
    <row r="5" spans="1:24" s="1" customFormat="1" ht="9.75" customHeight="1" x14ac:dyDescent="0.2">
      <c r="A5" s="202" t="s">
        <v>46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4"/>
      <c r="O5" s="7"/>
      <c r="U5" s="54"/>
      <c r="V5" s="54"/>
      <c r="W5" s="54"/>
      <c r="X5" s="54"/>
    </row>
    <row r="6" spans="1:24" s="1" customFormat="1" ht="20.25" customHeight="1" x14ac:dyDescent="0.2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7"/>
      <c r="O6" s="3"/>
      <c r="P6" s="3"/>
      <c r="Q6" s="3"/>
      <c r="R6" s="4"/>
      <c r="S6" s="4"/>
      <c r="T6" s="4"/>
    </row>
    <row r="7" spans="1:24" s="1" customFormat="1" ht="9.75" customHeight="1" x14ac:dyDescent="0.2">
      <c r="A7" s="208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10"/>
      <c r="O7" s="7"/>
      <c r="U7" s="54"/>
      <c r="V7" s="54"/>
      <c r="W7" s="54"/>
      <c r="X7" s="54"/>
    </row>
    <row r="8" spans="1:24" s="55" customFormat="1" ht="27" customHeight="1" x14ac:dyDescent="0.2">
      <c r="A8" s="125" t="s">
        <v>45</v>
      </c>
      <c r="B8" s="126"/>
      <c r="C8" s="126"/>
      <c r="D8" s="127"/>
      <c r="E8" s="16" t="s">
        <v>41</v>
      </c>
      <c r="F8" s="16" t="s">
        <v>42</v>
      </c>
      <c r="G8" s="14" t="s">
        <v>37</v>
      </c>
      <c r="H8" s="192" t="s">
        <v>39</v>
      </c>
      <c r="I8" s="193"/>
      <c r="J8" s="192" t="s">
        <v>40</v>
      </c>
      <c r="K8" s="194"/>
      <c r="L8" s="193"/>
      <c r="M8" s="117" t="s">
        <v>48</v>
      </c>
      <c r="N8" s="118"/>
    </row>
    <row r="9" spans="1:24" s="55" customFormat="1" ht="25.5" customHeight="1" x14ac:dyDescent="0.2">
      <c r="A9" s="86" t="s">
        <v>36</v>
      </c>
      <c r="B9" s="87"/>
      <c r="C9" s="88"/>
      <c r="D9" s="89"/>
      <c r="E9" s="43"/>
      <c r="F9" s="27"/>
      <c r="G9" s="44"/>
      <c r="H9" s="90"/>
      <c r="I9" s="91"/>
      <c r="J9" s="92">
        <f>+G9*H9</f>
        <v>0</v>
      </c>
      <c r="K9" s="93"/>
      <c r="L9" s="94"/>
      <c r="M9" s="90"/>
      <c r="N9" s="91"/>
    </row>
    <row r="10" spans="1:24" s="55" customFormat="1" ht="25.5" customHeight="1" x14ac:dyDescent="0.2">
      <c r="A10" s="86" t="s">
        <v>36</v>
      </c>
      <c r="B10" s="87"/>
      <c r="C10" s="88"/>
      <c r="D10" s="89"/>
      <c r="E10" s="31"/>
      <c r="F10" s="27"/>
      <c r="G10" s="35"/>
      <c r="H10" s="90"/>
      <c r="I10" s="91"/>
      <c r="J10" s="92">
        <f t="shared" ref="J10:J15" si="0">+G10*H10</f>
        <v>0</v>
      </c>
      <c r="K10" s="93"/>
      <c r="L10" s="94"/>
      <c r="M10" s="90"/>
      <c r="N10" s="91"/>
    </row>
    <row r="11" spans="1:24" s="55" customFormat="1" ht="25.5" customHeight="1" x14ac:dyDescent="0.2">
      <c r="A11" s="86" t="s">
        <v>36</v>
      </c>
      <c r="B11" s="87"/>
      <c r="C11" s="88"/>
      <c r="D11" s="89"/>
      <c r="E11" s="31"/>
      <c r="F11" s="27"/>
      <c r="G11" s="35"/>
      <c r="H11" s="90"/>
      <c r="I11" s="91"/>
      <c r="J11" s="92">
        <f t="shared" ref="J11:J13" si="1">+G11*H11</f>
        <v>0</v>
      </c>
      <c r="K11" s="93"/>
      <c r="L11" s="94"/>
      <c r="M11" s="90"/>
      <c r="N11" s="91"/>
    </row>
    <row r="12" spans="1:24" s="55" customFormat="1" ht="25.5" customHeight="1" x14ac:dyDescent="0.2">
      <c r="A12" s="86" t="s">
        <v>36</v>
      </c>
      <c r="B12" s="87"/>
      <c r="C12" s="88"/>
      <c r="D12" s="89"/>
      <c r="E12" s="31"/>
      <c r="F12" s="27"/>
      <c r="G12" s="35"/>
      <c r="H12" s="90"/>
      <c r="I12" s="91"/>
      <c r="J12" s="92">
        <f t="shared" si="1"/>
        <v>0</v>
      </c>
      <c r="K12" s="93"/>
      <c r="L12" s="94"/>
      <c r="M12" s="90"/>
      <c r="N12" s="91"/>
    </row>
    <row r="13" spans="1:24" s="55" customFormat="1" ht="25.5" customHeight="1" x14ac:dyDescent="0.2">
      <c r="A13" s="86" t="s">
        <v>36</v>
      </c>
      <c r="B13" s="87"/>
      <c r="C13" s="88"/>
      <c r="D13" s="89"/>
      <c r="E13" s="31"/>
      <c r="F13" s="27"/>
      <c r="G13" s="35"/>
      <c r="H13" s="90"/>
      <c r="I13" s="91"/>
      <c r="J13" s="92">
        <f t="shared" si="1"/>
        <v>0</v>
      </c>
      <c r="K13" s="93"/>
      <c r="L13" s="94"/>
      <c r="M13" s="90"/>
      <c r="N13" s="91"/>
    </row>
    <row r="14" spans="1:24" s="55" customFormat="1" ht="25.5" customHeight="1" x14ac:dyDescent="0.2">
      <c r="A14" s="86" t="s">
        <v>36</v>
      </c>
      <c r="B14" s="87"/>
      <c r="C14" s="88"/>
      <c r="D14" s="89"/>
      <c r="E14" s="31"/>
      <c r="F14" s="27"/>
      <c r="G14" s="35"/>
      <c r="H14" s="90"/>
      <c r="I14" s="91"/>
      <c r="J14" s="92">
        <f t="shared" si="0"/>
        <v>0</v>
      </c>
      <c r="K14" s="93"/>
      <c r="L14" s="94"/>
      <c r="M14" s="90"/>
      <c r="N14" s="91"/>
    </row>
    <row r="15" spans="1:24" s="55" customFormat="1" ht="25.5" customHeight="1" x14ac:dyDescent="0.2">
      <c r="A15" s="86" t="s">
        <v>36</v>
      </c>
      <c r="B15" s="87"/>
      <c r="C15" s="88"/>
      <c r="D15" s="89"/>
      <c r="E15" s="31"/>
      <c r="F15" s="27"/>
      <c r="G15" s="35"/>
      <c r="H15" s="90"/>
      <c r="I15" s="91"/>
      <c r="J15" s="92">
        <f t="shared" si="0"/>
        <v>0</v>
      </c>
      <c r="K15" s="93"/>
      <c r="L15" s="94"/>
      <c r="M15" s="90"/>
      <c r="N15" s="91"/>
    </row>
    <row r="16" spans="1:24" s="55" customFormat="1" ht="28.5" customHeight="1" x14ac:dyDescent="0.25">
      <c r="A16" s="119" t="s">
        <v>60</v>
      </c>
      <c r="B16" s="120"/>
      <c r="C16" s="120"/>
      <c r="D16" s="120"/>
      <c r="E16" s="120"/>
      <c r="F16" s="121"/>
      <c r="G16" s="56">
        <f>SUM(G9:G15)</f>
        <v>0</v>
      </c>
      <c r="H16" s="128">
        <f>SUM(H9:H15)</f>
        <v>0</v>
      </c>
      <c r="I16" s="129"/>
      <c r="J16" s="128">
        <f>SUM(J9:J15)</f>
        <v>0</v>
      </c>
      <c r="K16" s="195"/>
      <c r="L16" s="129"/>
      <c r="M16" s="128">
        <f>SUM(M9:N15)</f>
        <v>0</v>
      </c>
      <c r="N16" s="129"/>
    </row>
    <row r="17" spans="1:24" s="1" customFormat="1" ht="9.75" customHeight="1" x14ac:dyDescent="0.2">
      <c r="A17" s="52"/>
      <c r="B17" s="5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/>
      <c r="O17" s="7"/>
      <c r="U17" s="54"/>
      <c r="V17" s="54"/>
      <c r="W17" s="54"/>
      <c r="X17" s="54"/>
    </row>
    <row r="18" spans="1:24" s="1" customFormat="1" ht="27" customHeight="1" x14ac:dyDescent="0.25">
      <c r="A18" s="130" t="s">
        <v>49</v>
      </c>
      <c r="B18" s="130"/>
      <c r="C18" s="130"/>
      <c r="D18" s="15" t="s">
        <v>14</v>
      </c>
      <c r="E18" s="15" t="s">
        <v>2</v>
      </c>
      <c r="F18" s="15" t="s">
        <v>5</v>
      </c>
      <c r="G18" s="8"/>
      <c r="H18" s="98" t="s">
        <v>52</v>
      </c>
      <c r="I18" s="98"/>
      <c r="J18" s="98"/>
      <c r="K18" s="98"/>
      <c r="L18" s="98"/>
      <c r="M18" s="98"/>
      <c r="N18" s="98"/>
      <c r="O18" s="57"/>
      <c r="P18" s="9"/>
      <c r="Q18" s="57"/>
      <c r="R18" s="58"/>
      <c r="S18" s="58"/>
    </row>
    <row r="19" spans="1:24" s="1" customFormat="1" ht="27" customHeight="1" x14ac:dyDescent="0.2">
      <c r="A19" s="102" t="s">
        <v>11</v>
      </c>
      <c r="B19" s="103"/>
      <c r="C19" s="104"/>
      <c r="D19" s="5">
        <f>+E34</f>
        <v>0</v>
      </c>
      <c r="E19" s="10">
        <v>4.03</v>
      </c>
      <c r="F19" s="5">
        <f>+D19*E19</f>
        <v>0</v>
      </c>
      <c r="G19" s="59"/>
      <c r="H19" s="98"/>
      <c r="I19" s="98"/>
      <c r="J19" s="98"/>
      <c r="K19" s="98"/>
      <c r="L19" s="98"/>
      <c r="M19" s="98"/>
      <c r="N19" s="98"/>
      <c r="O19" s="60"/>
      <c r="P19" s="60"/>
      <c r="Q19" s="57"/>
      <c r="R19" s="58"/>
    </row>
    <row r="20" spans="1:24" s="61" customFormat="1" ht="27" customHeight="1" x14ac:dyDescent="0.2">
      <c r="A20" s="102" t="s">
        <v>12</v>
      </c>
      <c r="B20" s="103"/>
      <c r="C20" s="104"/>
      <c r="D20" s="5">
        <f>+F34</f>
        <v>0</v>
      </c>
      <c r="E20" s="10">
        <v>4.03</v>
      </c>
      <c r="F20" s="5">
        <f>+D20*E20</f>
        <v>0</v>
      </c>
      <c r="G20" s="59"/>
      <c r="H20" s="136" t="s">
        <v>61</v>
      </c>
      <c r="I20" s="136"/>
      <c r="J20" s="136"/>
      <c r="K20" s="136"/>
      <c r="L20" s="136"/>
      <c r="M20" s="136"/>
      <c r="N20" s="136"/>
      <c r="O20" s="9"/>
      <c r="P20" s="9"/>
      <c r="Q20" s="60"/>
      <c r="R20" s="60"/>
    </row>
    <row r="21" spans="1:24" s="1" customFormat="1" ht="27" customHeight="1" x14ac:dyDescent="0.2">
      <c r="A21" s="102" t="s">
        <v>13</v>
      </c>
      <c r="B21" s="103"/>
      <c r="C21" s="104"/>
      <c r="D21" s="5">
        <f>+J34</f>
        <v>0</v>
      </c>
      <c r="E21" s="10">
        <v>1</v>
      </c>
      <c r="F21" s="5">
        <f>+D21*E21</f>
        <v>0</v>
      </c>
      <c r="G21" s="59"/>
      <c r="O21" s="9"/>
      <c r="P21" s="9"/>
      <c r="Q21" s="9"/>
      <c r="R21" s="9"/>
      <c r="T21" s="99"/>
      <c r="U21" s="99"/>
      <c r="V21" s="99"/>
      <c r="W21" s="99"/>
    </row>
    <row r="22" spans="1:24" s="1" customFormat="1" ht="27" customHeight="1" x14ac:dyDescent="0.2">
      <c r="A22" s="95" t="s">
        <v>51</v>
      </c>
      <c r="B22" s="96"/>
      <c r="C22" s="96"/>
      <c r="D22" s="96"/>
      <c r="E22" s="97"/>
      <c r="F22" s="5">
        <f>+K34+L34+N34</f>
        <v>0</v>
      </c>
      <c r="T22" s="47"/>
      <c r="U22" s="47"/>
      <c r="V22" s="47"/>
      <c r="W22" s="47"/>
    </row>
    <row r="23" spans="1:24" s="1" customFormat="1" ht="9.75" customHeight="1" x14ac:dyDescent="0.2">
      <c r="A23" s="52"/>
      <c r="B23" s="5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/>
      <c r="O23" s="7"/>
      <c r="U23" s="54"/>
      <c r="V23" s="54"/>
      <c r="W23" s="54"/>
      <c r="X23" s="54"/>
    </row>
    <row r="24" spans="1:24" s="62" customFormat="1" ht="19.5" customHeight="1" x14ac:dyDescent="0.25">
      <c r="A24" s="122" t="s">
        <v>38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  <c r="O24" s="7"/>
      <c r="U24" s="29"/>
      <c r="V24" s="29"/>
      <c r="W24" s="29"/>
      <c r="X24" s="29"/>
    </row>
    <row r="25" spans="1:24" s="1" customFormat="1" ht="57.75" customHeight="1" x14ac:dyDescent="0.2">
      <c r="A25" s="21" t="s">
        <v>34</v>
      </c>
      <c r="B25" s="100" t="s">
        <v>33</v>
      </c>
      <c r="C25" s="101"/>
      <c r="D25" s="11" t="s">
        <v>32</v>
      </c>
      <c r="E25" s="12" t="s">
        <v>7</v>
      </c>
      <c r="F25" s="18" t="s">
        <v>8</v>
      </c>
      <c r="G25" s="20" t="s">
        <v>10</v>
      </c>
      <c r="H25" s="12" t="s">
        <v>4</v>
      </c>
      <c r="I25" s="13" t="s">
        <v>3</v>
      </c>
      <c r="J25" s="19" t="s">
        <v>15</v>
      </c>
      <c r="K25" s="12" t="s">
        <v>1</v>
      </c>
      <c r="L25" s="18" t="s">
        <v>9</v>
      </c>
      <c r="M25" s="11" t="s">
        <v>47</v>
      </c>
      <c r="N25" s="14" t="s">
        <v>44</v>
      </c>
      <c r="O25" s="63"/>
    </row>
    <row r="26" spans="1:24" s="1" customFormat="1" ht="30" customHeight="1" x14ac:dyDescent="0.2">
      <c r="A26" s="22"/>
      <c r="B26" s="84"/>
      <c r="C26" s="85"/>
      <c r="D26" s="34"/>
      <c r="E26" s="23"/>
      <c r="F26" s="24"/>
      <c r="G26" s="28"/>
      <c r="H26" s="25"/>
      <c r="I26" s="26"/>
      <c r="J26" s="33">
        <f t="shared" ref="J26:J33" si="2">+H26*I26</f>
        <v>0</v>
      </c>
      <c r="K26" s="23"/>
      <c r="L26" s="24"/>
      <c r="M26" s="32"/>
      <c r="N26" s="26"/>
      <c r="O26" s="63"/>
    </row>
    <row r="27" spans="1:24" s="1" customFormat="1" ht="30" customHeight="1" x14ac:dyDescent="0.2">
      <c r="A27" s="22"/>
      <c r="B27" s="84"/>
      <c r="C27" s="85"/>
      <c r="D27" s="34"/>
      <c r="E27" s="23"/>
      <c r="F27" s="24"/>
      <c r="G27" s="28"/>
      <c r="H27" s="25"/>
      <c r="I27" s="26"/>
      <c r="J27" s="33">
        <f t="shared" si="2"/>
        <v>0</v>
      </c>
      <c r="K27" s="23"/>
      <c r="L27" s="24"/>
      <c r="M27" s="32"/>
      <c r="N27" s="26"/>
      <c r="O27" s="63"/>
    </row>
    <row r="28" spans="1:24" s="1" customFormat="1" ht="30" customHeight="1" x14ac:dyDescent="0.2">
      <c r="A28" s="22"/>
      <c r="B28" s="84"/>
      <c r="C28" s="85"/>
      <c r="D28" s="34"/>
      <c r="E28" s="23"/>
      <c r="F28" s="24"/>
      <c r="G28" s="28"/>
      <c r="H28" s="25"/>
      <c r="I28" s="26"/>
      <c r="J28" s="33">
        <f t="shared" si="2"/>
        <v>0</v>
      </c>
      <c r="K28" s="23"/>
      <c r="L28" s="24"/>
      <c r="M28" s="32"/>
      <c r="N28" s="26"/>
      <c r="O28" s="63"/>
    </row>
    <row r="29" spans="1:24" s="1" customFormat="1" ht="30" customHeight="1" x14ac:dyDescent="0.2">
      <c r="A29" s="22"/>
      <c r="B29" s="84"/>
      <c r="C29" s="85"/>
      <c r="D29" s="34"/>
      <c r="E29" s="23"/>
      <c r="F29" s="24"/>
      <c r="G29" s="28"/>
      <c r="H29" s="25"/>
      <c r="I29" s="26"/>
      <c r="J29" s="33">
        <f t="shared" si="2"/>
        <v>0</v>
      </c>
      <c r="K29" s="23"/>
      <c r="L29" s="24"/>
      <c r="M29" s="32"/>
      <c r="N29" s="26"/>
      <c r="O29" s="63"/>
    </row>
    <row r="30" spans="1:24" s="1" customFormat="1" ht="30" customHeight="1" x14ac:dyDescent="0.2">
      <c r="A30" s="22"/>
      <c r="B30" s="84"/>
      <c r="C30" s="85"/>
      <c r="D30" s="34"/>
      <c r="E30" s="23"/>
      <c r="F30" s="24"/>
      <c r="G30" s="28"/>
      <c r="H30" s="25"/>
      <c r="I30" s="26"/>
      <c r="J30" s="33">
        <f t="shared" ref="J30:J31" si="3">+H30*I30</f>
        <v>0</v>
      </c>
      <c r="K30" s="23"/>
      <c r="L30" s="24"/>
      <c r="M30" s="32"/>
      <c r="N30" s="26"/>
      <c r="O30" s="63"/>
    </row>
    <row r="31" spans="1:24" s="1" customFormat="1" ht="30" customHeight="1" x14ac:dyDescent="0.2">
      <c r="A31" s="22"/>
      <c r="B31" s="84"/>
      <c r="C31" s="85"/>
      <c r="D31" s="34"/>
      <c r="E31" s="23"/>
      <c r="F31" s="24"/>
      <c r="G31" s="28"/>
      <c r="H31" s="25"/>
      <c r="I31" s="26"/>
      <c r="J31" s="33">
        <f t="shared" si="3"/>
        <v>0</v>
      </c>
      <c r="K31" s="23"/>
      <c r="L31" s="24"/>
      <c r="M31" s="32"/>
      <c r="N31" s="26"/>
      <c r="O31" s="63"/>
    </row>
    <row r="32" spans="1:24" s="1" customFormat="1" ht="30" customHeight="1" x14ac:dyDescent="0.2">
      <c r="A32" s="22"/>
      <c r="B32" s="84"/>
      <c r="C32" s="85"/>
      <c r="D32" s="34"/>
      <c r="E32" s="23"/>
      <c r="F32" s="24"/>
      <c r="G32" s="28"/>
      <c r="H32" s="25"/>
      <c r="I32" s="26"/>
      <c r="J32" s="33">
        <f t="shared" si="2"/>
        <v>0</v>
      </c>
      <c r="K32" s="23"/>
      <c r="L32" s="24"/>
      <c r="M32" s="32"/>
      <c r="N32" s="26"/>
      <c r="O32" s="63"/>
    </row>
    <row r="33" spans="1:24" s="1" customFormat="1" ht="30" customHeight="1" x14ac:dyDescent="0.2">
      <c r="A33" s="22"/>
      <c r="B33" s="84"/>
      <c r="C33" s="85"/>
      <c r="D33" s="34"/>
      <c r="E33" s="23"/>
      <c r="F33" s="24"/>
      <c r="G33" s="28"/>
      <c r="H33" s="25"/>
      <c r="I33" s="26"/>
      <c r="J33" s="33">
        <f t="shared" si="2"/>
        <v>0</v>
      </c>
      <c r="K33" s="23"/>
      <c r="L33" s="24"/>
      <c r="M33" s="32"/>
      <c r="N33" s="26"/>
      <c r="O33" s="63"/>
    </row>
    <row r="34" spans="1:24" s="1" customFormat="1" ht="27" customHeight="1" x14ac:dyDescent="0.2">
      <c r="A34" s="146" t="s">
        <v>0</v>
      </c>
      <c r="B34" s="146"/>
      <c r="C34" s="146"/>
      <c r="D34" s="146"/>
      <c r="E34" s="36">
        <f>SUM(E26:E33)</f>
        <v>0</v>
      </c>
      <c r="F34" s="37">
        <f>SUM(F26:F33)</f>
        <v>0</v>
      </c>
      <c r="G34" s="38"/>
      <c r="H34" s="39"/>
      <c r="I34" s="39"/>
      <c r="J34" s="40">
        <f>SUM(J26:J33)</f>
        <v>0</v>
      </c>
      <c r="K34" s="41">
        <f>SUM(K26:K33)</f>
        <v>0</v>
      </c>
      <c r="L34" s="37">
        <f>SUM(L26:L33)</f>
        <v>0</v>
      </c>
      <c r="M34" s="42"/>
      <c r="N34" s="36">
        <f>SUM(N26:N33)</f>
        <v>0</v>
      </c>
      <c r="O34" s="64"/>
    </row>
    <row r="35" spans="1:24" s="1" customFormat="1" ht="9.75" customHeight="1" x14ac:dyDescent="0.2">
      <c r="A35" s="52"/>
      <c r="B35" s="5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/>
      <c r="O35" s="7"/>
      <c r="U35" s="54"/>
      <c r="V35" s="54"/>
      <c r="W35" s="54"/>
      <c r="X35" s="54"/>
    </row>
    <row r="36" spans="1:24" s="65" customFormat="1" ht="19.5" customHeight="1" x14ac:dyDescent="0.25">
      <c r="A36" s="137" t="s">
        <v>35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9"/>
      <c r="O36" s="64"/>
    </row>
    <row r="37" spans="1:24" s="54" customFormat="1" ht="21.75" customHeight="1" x14ac:dyDescent="0.2">
      <c r="A37" s="144" t="s">
        <v>16</v>
      </c>
      <c r="B37" s="145"/>
      <c r="C37" s="140" t="s">
        <v>22</v>
      </c>
      <c r="D37" s="142"/>
      <c r="E37" s="142"/>
      <c r="F37" s="142"/>
      <c r="G37" s="142"/>
      <c r="H37" s="142"/>
      <c r="I37" s="141"/>
      <c r="J37" s="140" t="s">
        <v>6</v>
      </c>
      <c r="K37" s="142"/>
      <c r="L37" s="141"/>
      <c r="M37" s="140" t="s">
        <v>17</v>
      </c>
      <c r="N37" s="141"/>
      <c r="O37" s="64"/>
    </row>
    <row r="38" spans="1:24" s="54" customFormat="1" ht="21.75" customHeight="1" x14ac:dyDescent="0.2">
      <c r="A38" s="86" t="s">
        <v>18</v>
      </c>
      <c r="B38" s="87"/>
      <c r="C38" s="143"/>
      <c r="D38" s="134"/>
      <c r="E38" s="134"/>
      <c r="F38" s="134"/>
      <c r="G38" s="134"/>
      <c r="H38" s="134"/>
      <c r="I38" s="135"/>
      <c r="J38" s="133"/>
      <c r="K38" s="134"/>
      <c r="L38" s="135"/>
      <c r="M38" s="131"/>
      <c r="N38" s="132"/>
      <c r="O38" s="64"/>
    </row>
    <row r="39" spans="1:24" s="54" customFormat="1" ht="21.75" customHeight="1" x14ac:dyDescent="0.2">
      <c r="A39" s="86" t="s">
        <v>19</v>
      </c>
      <c r="B39" s="87"/>
      <c r="C39" s="143"/>
      <c r="D39" s="134"/>
      <c r="E39" s="134"/>
      <c r="F39" s="134"/>
      <c r="G39" s="134"/>
      <c r="H39" s="134"/>
      <c r="I39" s="135"/>
      <c r="J39" s="133"/>
      <c r="K39" s="134"/>
      <c r="L39" s="135"/>
      <c r="M39" s="131"/>
      <c r="N39" s="132"/>
      <c r="O39" s="66"/>
      <c r="P39" s="66"/>
      <c r="Q39" s="66"/>
    </row>
    <row r="40" spans="1:24" s="54" customFormat="1" ht="21.75" customHeight="1" x14ac:dyDescent="0.2">
      <c r="A40" s="86" t="s">
        <v>20</v>
      </c>
      <c r="B40" s="87"/>
      <c r="C40" s="143"/>
      <c r="D40" s="134"/>
      <c r="E40" s="134"/>
      <c r="F40" s="134"/>
      <c r="G40" s="134"/>
      <c r="H40" s="134"/>
      <c r="I40" s="135"/>
      <c r="J40" s="133"/>
      <c r="K40" s="134"/>
      <c r="L40" s="135"/>
      <c r="M40" s="131"/>
      <c r="N40" s="132"/>
      <c r="O40" s="64"/>
    </row>
    <row r="41" spans="1:24" s="54" customFormat="1" ht="21.75" customHeight="1" x14ac:dyDescent="0.2">
      <c r="A41" s="86" t="s">
        <v>21</v>
      </c>
      <c r="B41" s="87"/>
      <c r="C41" s="143"/>
      <c r="D41" s="134"/>
      <c r="E41" s="134"/>
      <c r="F41" s="134"/>
      <c r="G41" s="134"/>
      <c r="H41" s="134"/>
      <c r="I41" s="135"/>
      <c r="J41" s="133"/>
      <c r="K41" s="134"/>
      <c r="L41" s="135"/>
      <c r="M41" s="131"/>
      <c r="N41" s="132"/>
      <c r="O41" s="66"/>
      <c r="P41" s="66"/>
      <c r="Q41" s="66"/>
    </row>
    <row r="42" spans="1:24" s="68" customFormat="1" ht="21.75" customHeight="1" x14ac:dyDescent="0.25">
      <c r="A42" s="199" t="s">
        <v>31</v>
      </c>
      <c r="B42" s="200"/>
      <c r="C42" s="200"/>
      <c r="D42" s="200"/>
      <c r="E42" s="200"/>
      <c r="F42" s="200"/>
      <c r="G42" s="201"/>
      <c r="H42" s="196"/>
      <c r="I42" s="197"/>
      <c r="J42" s="197"/>
      <c r="K42" s="197"/>
      <c r="L42" s="197"/>
      <c r="M42" s="197"/>
      <c r="N42" s="198"/>
      <c r="O42" s="67"/>
    </row>
    <row r="43" spans="1:24" s="1" customFormat="1" ht="9.75" customHeight="1" x14ac:dyDescent="0.2">
      <c r="A43" s="52"/>
      <c r="B43" s="5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"/>
      <c r="O43" s="7"/>
      <c r="U43" s="54"/>
      <c r="V43" s="54"/>
      <c r="W43" s="54"/>
      <c r="X43" s="54"/>
    </row>
    <row r="44" spans="1:24" s="65" customFormat="1" ht="19.5" customHeight="1" x14ac:dyDescent="0.25">
      <c r="A44" s="137" t="s">
        <v>43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9"/>
      <c r="O44" s="64"/>
    </row>
    <row r="45" spans="1:24" s="54" customFormat="1" ht="21" customHeight="1" x14ac:dyDescent="0.2">
      <c r="A45" s="166" t="s">
        <v>50</v>
      </c>
      <c r="B45" s="167"/>
      <c r="C45" s="168"/>
      <c r="D45" s="172" t="s">
        <v>23</v>
      </c>
      <c r="E45" s="158"/>
      <c r="F45" s="172" t="s">
        <v>25</v>
      </c>
      <c r="G45" s="159"/>
      <c r="H45" s="172" t="s">
        <v>27</v>
      </c>
      <c r="I45" s="159"/>
      <c r="J45" s="158" t="s">
        <v>26</v>
      </c>
      <c r="K45" s="159"/>
      <c r="L45" s="178" t="s">
        <v>56</v>
      </c>
      <c r="M45" s="179"/>
      <c r="N45" s="180"/>
      <c r="O45" s="64"/>
    </row>
    <row r="46" spans="1:24" s="54" customFormat="1" ht="21" customHeight="1" x14ac:dyDescent="0.2">
      <c r="A46" s="169"/>
      <c r="B46" s="170"/>
      <c r="C46" s="171"/>
      <c r="D46" s="46" t="s">
        <v>53</v>
      </c>
      <c r="E46" s="48" t="s">
        <v>24</v>
      </c>
      <c r="F46" s="173" t="s">
        <v>53</v>
      </c>
      <c r="G46" s="174"/>
      <c r="H46" s="188" t="s">
        <v>53</v>
      </c>
      <c r="I46" s="189"/>
      <c r="J46" s="188" t="s">
        <v>53</v>
      </c>
      <c r="K46" s="189"/>
      <c r="L46" s="181"/>
      <c r="M46" s="182"/>
      <c r="N46" s="183"/>
      <c r="O46" s="64"/>
    </row>
    <row r="47" spans="1:24" s="54" customFormat="1" ht="24.75" customHeight="1" x14ac:dyDescent="0.2">
      <c r="A47" s="160" t="s">
        <v>28</v>
      </c>
      <c r="B47" s="161"/>
      <c r="C47" s="162"/>
      <c r="D47" s="45"/>
      <c r="E47" s="30">
        <v>307</v>
      </c>
      <c r="F47" s="187"/>
      <c r="G47" s="187"/>
      <c r="H47" s="190"/>
      <c r="I47" s="191"/>
      <c r="J47" s="190"/>
      <c r="K47" s="191"/>
      <c r="L47" s="181"/>
      <c r="M47" s="182"/>
      <c r="N47" s="183"/>
      <c r="O47" s="64"/>
    </row>
    <row r="48" spans="1:24" s="54" customFormat="1" ht="24.75" customHeight="1" x14ac:dyDescent="0.2">
      <c r="A48" s="160" t="s">
        <v>29</v>
      </c>
      <c r="B48" s="161"/>
      <c r="C48" s="162"/>
      <c r="D48" s="45"/>
      <c r="E48" s="30">
        <v>570</v>
      </c>
      <c r="F48" s="187"/>
      <c r="G48" s="187"/>
      <c r="H48" s="190"/>
      <c r="I48" s="191"/>
      <c r="J48" s="190"/>
      <c r="K48" s="191"/>
      <c r="L48" s="181"/>
      <c r="M48" s="182"/>
      <c r="N48" s="183"/>
      <c r="O48" s="64"/>
    </row>
    <row r="49" spans="1:24" s="54" customFormat="1" ht="24.75" customHeight="1" x14ac:dyDescent="0.2">
      <c r="A49" s="163" t="s">
        <v>54</v>
      </c>
      <c r="B49" s="164"/>
      <c r="C49" s="165"/>
      <c r="D49" s="45"/>
      <c r="E49" s="30">
        <v>780</v>
      </c>
      <c r="F49" s="187"/>
      <c r="G49" s="187"/>
      <c r="H49" s="190"/>
      <c r="I49" s="191"/>
      <c r="J49" s="190"/>
      <c r="K49" s="191"/>
      <c r="L49" s="184"/>
      <c r="M49" s="185"/>
      <c r="N49" s="186"/>
      <c r="O49" s="64"/>
    </row>
    <row r="50" spans="1:24" s="54" customFormat="1" ht="24.75" customHeight="1" x14ac:dyDescent="0.2">
      <c r="A50" s="155" t="s">
        <v>30</v>
      </c>
      <c r="B50" s="156"/>
      <c r="C50" s="157"/>
      <c r="D50" s="45"/>
      <c r="E50" s="30">
        <v>435</v>
      </c>
      <c r="F50" s="175"/>
      <c r="G50" s="176"/>
      <c r="H50" s="176"/>
      <c r="I50" s="176"/>
      <c r="J50" s="176"/>
      <c r="K50" s="176"/>
      <c r="L50" s="176"/>
      <c r="M50" s="176"/>
      <c r="N50" s="177"/>
      <c r="O50" s="64"/>
    </row>
    <row r="51" spans="1:24" s="1" customFormat="1" ht="9.75" customHeight="1" x14ac:dyDescent="0.2">
      <c r="A51" s="52"/>
      <c r="B51" s="5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4"/>
      <c r="O51" s="7"/>
      <c r="U51" s="54"/>
      <c r="V51" s="54"/>
      <c r="W51" s="54"/>
      <c r="X51" s="54"/>
    </row>
    <row r="52" spans="1:24" s="69" customFormat="1" ht="34.5" customHeight="1" x14ac:dyDescent="0.2">
      <c r="A52" s="149" t="s">
        <v>63</v>
      </c>
      <c r="B52" s="150"/>
      <c r="C52" s="151"/>
      <c r="D52" s="152" t="s">
        <v>64</v>
      </c>
      <c r="E52" s="153"/>
      <c r="F52" s="153"/>
      <c r="G52" s="153"/>
      <c r="H52" s="154"/>
      <c r="I52" s="152" t="s">
        <v>65</v>
      </c>
      <c r="J52" s="153"/>
      <c r="K52" s="153"/>
      <c r="L52" s="153"/>
      <c r="M52" s="153"/>
      <c r="N52" s="154"/>
      <c r="O52" s="1"/>
      <c r="P52" s="1"/>
      <c r="Q52" s="1"/>
    </row>
    <row r="53" spans="1:24" s="72" customFormat="1" ht="24" customHeight="1" x14ac:dyDescent="0.2">
      <c r="A53" s="147" t="s">
        <v>55</v>
      </c>
      <c r="B53" s="148"/>
      <c r="C53" s="148"/>
      <c r="D53" s="79" t="s">
        <v>67</v>
      </c>
      <c r="E53" s="80"/>
      <c r="F53" s="81"/>
      <c r="G53" s="82"/>
      <c r="H53" s="83"/>
      <c r="I53" s="75" t="s">
        <v>66</v>
      </c>
      <c r="J53" s="75"/>
      <c r="K53" s="75"/>
      <c r="L53" s="76"/>
      <c r="M53" s="77"/>
      <c r="N53" s="78"/>
      <c r="O53" s="17"/>
      <c r="P53" s="17"/>
      <c r="Q53" s="17"/>
      <c r="R53" s="71"/>
      <c r="S53" s="71"/>
      <c r="T53" s="71"/>
    </row>
    <row r="54" spans="1:24" s="1" customFormat="1" ht="9.75" customHeight="1" x14ac:dyDescent="0.2">
      <c r="A54" s="52"/>
      <c r="B54" s="5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4"/>
      <c r="O54" s="7"/>
      <c r="U54" s="54"/>
      <c r="V54" s="54"/>
      <c r="W54" s="54"/>
      <c r="X54" s="54"/>
    </row>
    <row r="55" spans="1:24" s="1" customFormat="1" x14ac:dyDescent="0.2">
      <c r="A55" s="70" t="s">
        <v>62</v>
      </c>
      <c r="B55" s="61"/>
      <c r="O55" s="50"/>
      <c r="P55" s="50"/>
      <c r="Q55" s="50"/>
    </row>
    <row r="57" spans="1:24" s="54" customFormat="1" ht="25.5" customHeight="1" x14ac:dyDescent="0.2">
      <c r="L57" s="50"/>
      <c r="M57" s="50"/>
      <c r="N57" s="50"/>
      <c r="O57" s="64"/>
    </row>
    <row r="58" spans="1:24" s="54" customFormat="1" ht="24" customHeight="1" x14ac:dyDescent="0.2">
      <c r="L58" s="50"/>
      <c r="M58" s="50"/>
      <c r="N58" s="50"/>
      <c r="O58" s="64"/>
    </row>
    <row r="59" spans="1:24" s="54" customFormat="1" ht="21.75" customHeight="1" x14ac:dyDescent="0.2">
      <c r="L59" s="50"/>
      <c r="M59" s="50"/>
      <c r="N59" s="50"/>
      <c r="O59" s="64"/>
    </row>
    <row r="60" spans="1:24" s="54" customFormat="1" ht="21.75" customHeight="1" x14ac:dyDescent="0.2">
      <c r="L60" s="50"/>
      <c r="M60" s="50"/>
      <c r="N60" s="50"/>
      <c r="O60" s="64"/>
    </row>
  </sheetData>
  <sheetProtection password="CFFD" sheet="1" objects="1" scenarios="1" selectLockedCells="1"/>
  <mergeCells count="128">
    <mergeCell ref="J46:K46"/>
    <mergeCell ref="J47:K47"/>
    <mergeCell ref="J48:K48"/>
    <mergeCell ref="J49:K49"/>
    <mergeCell ref="C4:E4"/>
    <mergeCell ref="C3:E3"/>
    <mergeCell ref="H8:I8"/>
    <mergeCell ref="H9:I9"/>
    <mergeCell ref="H10:I10"/>
    <mergeCell ref="H14:I14"/>
    <mergeCell ref="H15:I15"/>
    <mergeCell ref="H16:I16"/>
    <mergeCell ref="J8:L8"/>
    <mergeCell ref="J9:L9"/>
    <mergeCell ref="J10:L10"/>
    <mergeCell ref="J14:L14"/>
    <mergeCell ref="J15:L15"/>
    <mergeCell ref="J16:L16"/>
    <mergeCell ref="H42:N42"/>
    <mergeCell ref="C15:D15"/>
    <mergeCell ref="A42:G42"/>
    <mergeCell ref="M41:N41"/>
    <mergeCell ref="A5:N7"/>
    <mergeCell ref="C41:I41"/>
    <mergeCell ref="A53:C53"/>
    <mergeCell ref="A44:N44"/>
    <mergeCell ref="A52:C52"/>
    <mergeCell ref="D52:H52"/>
    <mergeCell ref="I52:N52"/>
    <mergeCell ref="A50:C50"/>
    <mergeCell ref="J45:K45"/>
    <mergeCell ref="A47:C47"/>
    <mergeCell ref="A48:C48"/>
    <mergeCell ref="A49:C49"/>
    <mergeCell ref="A45:C46"/>
    <mergeCell ref="D45:E45"/>
    <mergeCell ref="F45:G45"/>
    <mergeCell ref="H45:I45"/>
    <mergeCell ref="F46:G46"/>
    <mergeCell ref="F50:N50"/>
    <mergeCell ref="L45:N49"/>
    <mergeCell ref="F47:G47"/>
    <mergeCell ref="F48:G48"/>
    <mergeCell ref="F49:G49"/>
    <mergeCell ref="H46:I46"/>
    <mergeCell ref="H47:I47"/>
    <mergeCell ref="H48:I48"/>
    <mergeCell ref="H49:I49"/>
    <mergeCell ref="M11:N11"/>
    <mergeCell ref="A18:C18"/>
    <mergeCell ref="A19:C19"/>
    <mergeCell ref="A20:C20"/>
    <mergeCell ref="M38:N38"/>
    <mergeCell ref="J39:L39"/>
    <mergeCell ref="J40:L40"/>
    <mergeCell ref="J41:L41"/>
    <mergeCell ref="H20:N20"/>
    <mergeCell ref="A36:N36"/>
    <mergeCell ref="J38:L38"/>
    <mergeCell ref="M37:N37"/>
    <mergeCell ref="M39:N39"/>
    <mergeCell ref="A41:B41"/>
    <mergeCell ref="J37:L37"/>
    <mergeCell ref="M40:N40"/>
    <mergeCell ref="C37:I37"/>
    <mergeCell ref="C38:I38"/>
    <mergeCell ref="A37:B37"/>
    <mergeCell ref="B29:C29"/>
    <mergeCell ref="A34:D34"/>
    <mergeCell ref="C39:I39"/>
    <mergeCell ref="C40:I40"/>
    <mergeCell ref="C10:D10"/>
    <mergeCell ref="C14:D14"/>
    <mergeCell ref="B27:C27"/>
    <mergeCell ref="A14:B14"/>
    <mergeCell ref="A15:B15"/>
    <mergeCell ref="A11:B11"/>
    <mergeCell ref="C11:D11"/>
    <mergeCell ref="H11:I11"/>
    <mergeCell ref="J11:L11"/>
    <mergeCell ref="T21:W21"/>
    <mergeCell ref="B25:C25"/>
    <mergeCell ref="B28:C28"/>
    <mergeCell ref="A21:C21"/>
    <mergeCell ref="C1:N1"/>
    <mergeCell ref="K3:N3"/>
    <mergeCell ref="K4:N4"/>
    <mergeCell ref="A9:B9"/>
    <mergeCell ref="F3:J3"/>
    <mergeCell ref="F4:J4"/>
    <mergeCell ref="A1:B1"/>
    <mergeCell ref="A3:B3"/>
    <mergeCell ref="A4:B4"/>
    <mergeCell ref="B26:C26"/>
    <mergeCell ref="A10:B10"/>
    <mergeCell ref="M8:N8"/>
    <mergeCell ref="A16:F16"/>
    <mergeCell ref="A24:N24"/>
    <mergeCell ref="A8:D8"/>
    <mergeCell ref="C9:D9"/>
    <mergeCell ref="M9:N9"/>
    <mergeCell ref="M10:N10"/>
    <mergeCell ref="M14:N14"/>
    <mergeCell ref="M15:N15"/>
    <mergeCell ref="I53:K53"/>
    <mergeCell ref="L53:N53"/>
    <mergeCell ref="D53:E53"/>
    <mergeCell ref="F53:H53"/>
    <mergeCell ref="B30:C30"/>
    <mergeCell ref="B31:C31"/>
    <mergeCell ref="A12:B12"/>
    <mergeCell ref="C12:D12"/>
    <mergeCell ref="H12:I12"/>
    <mergeCell ref="J12:L12"/>
    <mergeCell ref="M12:N12"/>
    <mergeCell ref="A13:B13"/>
    <mergeCell ref="C13:D13"/>
    <mergeCell ref="H13:I13"/>
    <mergeCell ref="J13:L13"/>
    <mergeCell ref="M13:N13"/>
    <mergeCell ref="B32:C32"/>
    <mergeCell ref="B33:C33"/>
    <mergeCell ref="A22:E22"/>
    <mergeCell ref="H18:N19"/>
    <mergeCell ref="A40:B40"/>
    <mergeCell ref="A39:B39"/>
    <mergeCell ref="A38:B38"/>
    <mergeCell ref="M16:N16"/>
  </mergeCells>
  <pageMargins left="0.19685039370078741" right="0.19685039370078741" top="0.27559055118110237" bottom="0.19685039370078741" header="0.15748031496062992" footer="0.15748031496062992"/>
  <pageSetup paperSize="9" scale="63" orientation="portrait" cellComments="asDisplayed" r:id="rId1"/>
  <headerFooter>
    <oddFooter xml:space="preserve">&amp;R&amp;"Arial,Normal"&amp;8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05612FA3014590F44EE41F279EC1" ma:contentTypeVersion="0" ma:contentTypeDescription="Opprett et nytt dokument." ma:contentTypeScope="" ma:versionID="2dfe68909241a96490671c894faae4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A602E0-A58E-426C-BD8E-ABB38CA61FD8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15877B-711B-4E25-B084-AE5C093E6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27ABC9-78EB-4D83-945E-0EBF8A34C4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Satser gjeldende fom 010119</vt:lpstr>
      <vt:lpstr>'Satser gjeldende fom 010119'!Utskriftsområde</vt:lpstr>
      <vt:lpstr>'Satser gjeldende fom 010119'!Utskriftstitler</vt:lpstr>
    </vt:vector>
  </TitlesOfParts>
  <Company>Sticos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Olufsen Omland</dc:creator>
  <cp:lastModifiedBy>Ole Aa Brattfjord</cp:lastModifiedBy>
  <cp:lastPrinted>2019-11-01T08:28:13Z</cp:lastPrinted>
  <dcterms:created xsi:type="dcterms:W3CDTF">2010-12-06T16:52:26Z</dcterms:created>
  <dcterms:modified xsi:type="dcterms:W3CDTF">2019-11-28T09:39:50Z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0x010100C8B405612FA3014590F44EE41F279EC1</vt:lpwstr>
  </property>
</Properties>
</file>